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VLM_BLM\Teamtrophy2021\"/>
    </mc:Choice>
  </mc:AlternateContent>
  <xr:revisionPtr revIDLastSave="0" documentId="8_{835CBE21-644E-49AB-865C-FD900A08FFB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lad1" sheetId="1" r:id="rId1"/>
    <sheet name="Blad2" sheetId="2" r:id="rId2"/>
    <sheet name="Blad3" sheetId="3" r:id="rId3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0" i="2" l="1"/>
  <c r="C9" i="2"/>
  <c r="C20" i="2"/>
  <c r="C16" i="2"/>
  <c r="C7" i="2"/>
  <c r="C11" i="2"/>
  <c r="C8" i="2"/>
  <c r="C18" i="2"/>
  <c r="C17" i="2"/>
  <c r="C13" i="2"/>
  <c r="C15" i="2"/>
  <c r="C12" i="2"/>
  <c r="C19" i="2"/>
  <c r="C14" i="2"/>
  <c r="D6" i="2"/>
  <c r="C6" i="2"/>
  <c r="O36" i="1"/>
  <c r="G36" i="1"/>
  <c r="O35" i="1"/>
  <c r="O37" i="1" s="1"/>
  <c r="G35" i="1"/>
  <c r="O32" i="1"/>
  <c r="G32" i="1"/>
  <c r="O31" i="1"/>
  <c r="O33" i="1" s="1"/>
  <c r="G31" i="1"/>
  <c r="O28" i="1"/>
  <c r="G28" i="1"/>
  <c r="O27" i="1"/>
  <c r="O29" i="1" s="1"/>
  <c r="D10" i="2" s="1"/>
  <c r="G27" i="1"/>
  <c r="O24" i="1"/>
  <c r="G24" i="1"/>
  <c r="O23" i="1"/>
  <c r="O25" i="1" s="1"/>
  <c r="D9" i="2" s="1"/>
  <c r="G23" i="1"/>
  <c r="O20" i="1"/>
  <c r="G20" i="1"/>
  <c r="O19" i="1"/>
  <c r="G19" i="1"/>
  <c r="O16" i="1"/>
  <c r="G16" i="1"/>
  <c r="O15" i="1"/>
  <c r="O17" i="1" s="1"/>
  <c r="D16" i="2" s="1"/>
  <c r="G15" i="1"/>
  <c r="O12" i="1"/>
  <c r="G12" i="1"/>
  <c r="O11" i="1"/>
  <c r="G11" i="1"/>
  <c r="G13" i="1" s="1"/>
  <c r="D19" i="2" s="1"/>
  <c r="O8" i="1"/>
  <c r="G8" i="1"/>
  <c r="O7" i="1"/>
  <c r="G7" i="1"/>
  <c r="O21" i="1" l="1"/>
  <c r="D20" i="2" s="1"/>
  <c r="O13" i="1"/>
  <c r="D7" i="2" s="1"/>
  <c r="O9" i="1"/>
  <c r="D11" i="2" s="1"/>
  <c r="G37" i="1"/>
  <c r="D8" i="2" s="1"/>
  <c r="G33" i="1"/>
  <c r="D18" i="2" s="1"/>
  <c r="G29" i="1"/>
  <c r="D17" i="2" s="1"/>
  <c r="G25" i="1"/>
  <c r="D13" i="2" s="1"/>
  <c r="G21" i="1"/>
  <c r="D15" i="2" s="1"/>
  <c r="G17" i="1"/>
  <c r="D12" i="2" s="1"/>
  <c r="G9" i="1"/>
  <c r="D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31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1"/>
          </rPr>
          <t>7995491</t>
        </r>
      </text>
    </comment>
    <comment ref="L32" authorId="0" shapeId="0" xr:uid="{00000000-0006-0000-0000-000002000000}">
      <text>
        <r>
          <rPr>
            <b/>
            <sz val="9"/>
            <color rgb="FF000000"/>
            <rFont val="Tahoma"/>
            <family val="2"/>
            <charset val="1"/>
          </rPr>
          <t>2677868</t>
        </r>
      </text>
    </comment>
  </commentList>
</comments>
</file>

<file path=xl/sharedStrings.xml><?xml version="1.0" encoding="utf-8"?>
<sst xmlns="http://schemas.openxmlformats.org/spreadsheetml/2006/main" count="165" uniqueCount="60">
  <si>
    <t>TEAM</t>
  </si>
  <si>
    <t>PUNTEN</t>
  </si>
  <si>
    <t>TEAMTROFEE NIEUWELINGEN 65cc &amp; 85cc</t>
  </si>
  <si>
    <t>JOERI BOECKAERTS</t>
  </si>
  <si>
    <t>TEAM DE CRAZYCROSSERS</t>
  </si>
  <si>
    <t>RK1</t>
  </si>
  <si>
    <t>RK2</t>
  </si>
  <si>
    <t>Totaal</t>
  </si>
  <si>
    <t>RICARDO CALADO</t>
  </si>
  <si>
    <t>RIDERS OF THE STORM</t>
  </si>
  <si>
    <t>Nieuwelingen 65cc</t>
  </si>
  <si>
    <t>CORTHOUT NIELS</t>
  </si>
  <si>
    <t>MEURS MERIJN</t>
  </si>
  <si>
    <t>Nieuwelingen 85cc</t>
  </si>
  <si>
    <t>BOECKAERTS JENO</t>
  </si>
  <si>
    <t>ROAN CALADO</t>
  </si>
  <si>
    <t>NAOMI WILLS</t>
  </si>
  <si>
    <t>SPOT RACING 2</t>
  </si>
  <si>
    <t>SMIT JORDY</t>
  </si>
  <si>
    <t>VAN DE VEN WILLS LEWIS</t>
  </si>
  <si>
    <t>XEN TEMMERMAN</t>
  </si>
  <si>
    <t>VERDRENHG OLAF</t>
  </si>
  <si>
    <t>SKY SMIT</t>
  </si>
  <si>
    <t>THIEU &amp; CAS</t>
  </si>
  <si>
    <t>H &amp; S TEAM</t>
  </si>
  <si>
    <t>GUNTER DERWAE</t>
  </si>
  <si>
    <t>FUN - MX TEAM</t>
  </si>
  <si>
    <t>WEYERS NOAH</t>
  </si>
  <si>
    <t>LIAM DERWAE</t>
  </si>
  <si>
    <t>WILLEKENS FERRE</t>
  </si>
  <si>
    <t>VAN CAIMERE NATHAN</t>
  </si>
  <si>
    <t>PIERRE SAEYS</t>
  </si>
  <si>
    <t>FAST DEVILS</t>
  </si>
  <si>
    <t>JULES JEURIS</t>
  </si>
  <si>
    <t>PEETERS SIEM</t>
  </si>
  <si>
    <t>LOIC SAEYS</t>
  </si>
  <si>
    <t>MAX JP</t>
  </si>
  <si>
    <t>Ellis Damen - Ella Slgers</t>
  </si>
  <si>
    <t>DE BOSKAKKERS</t>
  </si>
  <si>
    <t>BASTIAANS XANO</t>
  </si>
  <si>
    <t>JACK DAMEN</t>
  </si>
  <si>
    <t>MAX LANDER</t>
  </si>
  <si>
    <t>FERRE VREVEN</t>
  </si>
  <si>
    <t>STEVEN WEYERS</t>
  </si>
  <si>
    <t>TEAM KATASTROOF</t>
  </si>
  <si>
    <t>JENS BLAES</t>
  </si>
  <si>
    <t>DE BAD EENDJES</t>
  </si>
  <si>
    <t>JACK WEYERS</t>
  </si>
  <si>
    <t>MILO VOS</t>
  </si>
  <si>
    <t>SCOTT VAN GESTEL</t>
  </si>
  <si>
    <t>RUNE HAYEN</t>
  </si>
  <si>
    <t>KIAN DENS</t>
  </si>
  <si>
    <t>TEAM BASSIE &amp; ADRIAAN</t>
  </si>
  <si>
    <t>LENNE VAN GENECHTEN</t>
  </si>
  <si>
    <t>SCOTT KOYEN</t>
  </si>
  <si>
    <t>DOMINIQUE TITS</t>
  </si>
  <si>
    <t>TITS MX TEAM</t>
  </si>
  <si>
    <t>TOBE VANDEN EYNDE</t>
  </si>
  <si>
    <t>LYAM GERAERTS</t>
  </si>
  <si>
    <t>TEAMTROFEE NIEUWELINGEN 65cc / 85cc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</si>
</sst>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24"/>
      <color rgb="FF000000"/>
      <name val="Calibri"/>
      <family val="2"/>
      <charset val="1"/>
    </font>
    <font>
      <b/>
      <sz val="11"/>
      <color rgb="FF4F81BD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9"/>
      <name val="Arial"/>
      <charset val="1"/>
    </font>
    <font>
      <b/>
      <sz val="9"/>
      <color rgb="FF000000"/>
      <name val="Tahoma"/>
      <family val="2"/>
      <charset val="1"/>
    </font>
    <font>
      <sz val="20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theme="4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4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1" applyFont="1" applyBorder="1" applyAlignment="1">
      <alignment horizontal="center" wrapText="1"/>
    </xf>
    <xf numFmtId="0" fontId="2" fillId="2" borderId="0" xfId="0" applyFont="1" applyFill="1"/>
    <xf numFmtId="0" fontId="3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</cellXfs>
  <cellStyles count="2">
    <cellStyle name="Standaard" xfId="0" builtinId="0"/>
    <cellStyle name="Standaard_Blad1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51</xdr:row>
      <xdr:rowOff>47625</xdr:rowOff>
    </xdr:to>
    <xdr:sp macro="" textlink="">
      <xdr:nvSpPr>
        <xdr:cNvPr id="1028" name="_x0000_t202" hidden="1">
          <a:extLst>
            <a:ext uri="{FF2B5EF4-FFF2-40B4-BE49-F238E27FC236}">
              <a16:creationId xmlns:a16="http://schemas.microsoft.com/office/drawing/2014/main" id="{D2202A90-534E-37A4-8A49-A8A975D0DBD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38100</xdr:colOff>
      <xdr:row>51</xdr:row>
      <xdr:rowOff>47625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C2105CB1-6261-D2FE-C856-7F7B204DE2A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53340</xdr:colOff>
      <xdr:row>51</xdr:row>
      <xdr:rowOff>137160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3194CBE4-1288-E59B-7E10-3602B06C0C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53340</xdr:colOff>
      <xdr:row>51</xdr:row>
      <xdr:rowOff>137160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C7083F0-33C8-1B29-29CA-0CCA735BA7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7"/>
  <sheetViews>
    <sheetView tabSelected="1" zoomScaleNormal="100" workbookViewId="0">
      <selection activeCell="R21" sqref="R21"/>
    </sheetView>
  </sheetViews>
  <sheetFormatPr defaultRowHeight="14.4" x14ac:dyDescent="0.3"/>
  <cols>
    <col min="1" max="1" width="6" style="2" customWidth="1"/>
    <col min="2" max="2" width="3" style="3" customWidth="1"/>
    <col min="3" max="3" width="16.6640625" style="2" customWidth="1"/>
    <col min="4" max="4" width="29.6640625" style="2" customWidth="1"/>
    <col min="5" max="6" width="4.33203125" style="3" customWidth="1"/>
    <col min="7" max="7" width="6.33203125" style="3" customWidth="1"/>
    <col min="8" max="8" width="4" style="2" customWidth="1"/>
    <col min="9" max="9" width="6" style="2" customWidth="1"/>
    <col min="10" max="10" width="3" style="2" customWidth="1"/>
    <col min="11" max="11" width="20" style="2" customWidth="1"/>
    <col min="12" max="12" width="30.44140625" style="2" customWidth="1"/>
    <col min="13" max="14" width="4.33203125" style="2" customWidth="1"/>
    <col min="15" max="15" width="6.33203125" style="2" customWidth="1"/>
    <col min="16" max="16" width="8.88671875" style="2" customWidth="1"/>
    <col min="17" max="17" width="8.88671875" style="3" customWidth="1"/>
    <col min="18" max="18" width="25.44140625" style="3" customWidth="1"/>
    <col min="19" max="19" width="13.44140625" style="3" customWidth="1"/>
    <col min="20" max="1025" width="8.88671875" style="2" customWidth="1"/>
  </cols>
  <sheetData>
    <row r="1" spans="1:1025" x14ac:dyDescent="0.3">
      <c r="Q1" s="4"/>
      <c r="R1" s="5" t="s">
        <v>0</v>
      </c>
      <c r="S1" s="5" t="s">
        <v>1</v>
      </c>
    </row>
    <row r="2" spans="1:1025" ht="14.4" customHeight="1" x14ac:dyDescent="0.3">
      <c r="C2" s="29" t="s">
        <v>2</v>
      </c>
      <c r="D2" s="29"/>
      <c r="E2" s="29"/>
      <c r="F2" s="29"/>
      <c r="G2" s="29"/>
      <c r="H2" s="29"/>
      <c r="I2" s="29"/>
      <c r="J2" s="29"/>
      <c r="K2" s="29"/>
      <c r="L2" s="29"/>
      <c r="M2" s="29"/>
      <c r="Q2" s="6">
        <v>1</v>
      </c>
      <c r="R2" s="25" t="s">
        <v>18</v>
      </c>
      <c r="S2" s="6">
        <v>12</v>
      </c>
    </row>
    <row r="3" spans="1:1025" x14ac:dyDescent="0.3"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Q3" s="6">
        <v>2</v>
      </c>
      <c r="R3" s="7" t="s">
        <v>56</v>
      </c>
      <c r="S3" s="6">
        <v>24</v>
      </c>
    </row>
    <row r="4" spans="1:1025" x14ac:dyDescent="0.3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Q4" s="6">
        <v>3</v>
      </c>
      <c r="R4" s="25" t="s">
        <v>38</v>
      </c>
      <c r="S4" s="6">
        <v>39</v>
      </c>
    </row>
    <row r="5" spans="1:1025" x14ac:dyDescent="0.3">
      <c r="Q5" s="6">
        <v>4</v>
      </c>
      <c r="R5" s="7" t="s">
        <v>46</v>
      </c>
      <c r="S5" s="6">
        <v>44</v>
      </c>
    </row>
    <row r="6" spans="1:1025" ht="14.4" customHeight="1" x14ac:dyDescent="0.3">
      <c r="A6" s="4" t="s">
        <v>0</v>
      </c>
      <c r="B6" s="26" t="s">
        <v>3</v>
      </c>
      <c r="C6" s="26"/>
      <c r="D6" s="7" t="s">
        <v>4</v>
      </c>
      <c r="E6" s="6" t="s">
        <v>5</v>
      </c>
      <c r="F6" s="6" t="s">
        <v>6</v>
      </c>
      <c r="G6" s="6" t="s">
        <v>7</v>
      </c>
      <c r="I6" s="4" t="s">
        <v>0</v>
      </c>
      <c r="J6" s="26" t="s">
        <v>8</v>
      </c>
      <c r="K6" s="26"/>
      <c r="L6" s="7" t="s">
        <v>9</v>
      </c>
      <c r="M6" s="6" t="s">
        <v>5</v>
      </c>
      <c r="N6" s="6" t="s">
        <v>6</v>
      </c>
      <c r="O6" s="6" t="s">
        <v>7</v>
      </c>
      <c r="Q6" s="6">
        <v>5</v>
      </c>
      <c r="R6" s="25" t="s">
        <v>9</v>
      </c>
      <c r="S6" s="6">
        <v>45</v>
      </c>
    </row>
    <row r="7" spans="1:1025" ht="14.4" customHeight="1" x14ac:dyDescent="0.3">
      <c r="A7" s="28">
        <v>1</v>
      </c>
      <c r="B7" s="4">
        <v>1</v>
      </c>
      <c r="C7" s="8" t="s">
        <v>10</v>
      </c>
      <c r="D7" s="9" t="s">
        <v>11</v>
      </c>
      <c r="E7" s="6">
        <v>15</v>
      </c>
      <c r="F7" s="6">
        <v>25</v>
      </c>
      <c r="G7" s="6">
        <f>SUM(E7:F7)</f>
        <v>40</v>
      </c>
      <c r="H7" s="10"/>
      <c r="I7" s="28">
        <v>9</v>
      </c>
      <c r="J7" s="4">
        <v>17</v>
      </c>
      <c r="K7" s="8" t="s">
        <v>10</v>
      </c>
      <c r="L7" s="11" t="s">
        <v>12</v>
      </c>
      <c r="M7" s="6">
        <v>9</v>
      </c>
      <c r="N7" s="6">
        <v>10</v>
      </c>
      <c r="O7" s="6">
        <f>SUM(M7:N7)</f>
        <v>19</v>
      </c>
      <c r="Q7" s="6">
        <v>6</v>
      </c>
      <c r="R7" s="7" t="s">
        <v>24</v>
      </c>
      <c r="S7" s="6">
        <v>51</v>
      </c>
    </row>
    <row r="8" spans="1:1025" ht="14.4" customHeight="1" x14ac:dyDescent="0.3">
      <c r="A8" s="28"/>
      <c r="B8" s="4">
        <v>2</v>
      </c>
      <c r="C8" s="8" t="s">
        <v>13</v>
      </c>
      <c r="D8" s="4" t="s">
        <v>14</v>
      </c>
      <c r="E8" s="6">
        <v>14</v>
      </c>
      <c r="F8" s="6">
        <v>14</v>
      </c>
      <c r="G8" s="6">
        <f>SUM(E8:F8)</f>
        <v>28</v>
      </c>
      <c r="H8" s="10"/>
      <c r="I8" s="28"/>
      <c r="J8" s="4">
        <v>18</v>
      </c>
      <c r="K8" s="8" t="s">
        <v>13</v>
      </c>
      <c r="L8" s="5" t="s">
        <v>15</v>
      </c>
      <c r="M8" s="6">
        <v>13</v>
      </c>
      <c r="N8" s="6">
        <v>13</v>
      </c>
      <c r="O8" s="6">
        <f>SUM(M8:N8)</f>
        <v>26</v>
      </c>
      <c r="Q8" s="6">
        <v>7</v>
      </c>
      <c r="R8" s="7" t="s">
        <v>36</v>
      </c>
      <c r="S8" s="6">
        <v>67</v>
      </c>
    </row>
    <row r="9" spans="1:1025" ht="15" customHeight="1" x14ac:dyDescent="0.6">
      <c r="A9" s="1"/>
      <c r="E9" s="12"/>
      <c r="F9" s="12"/>
      <c r="G9" s="6">
        <f>SUM(G7:G8)</f>
        <v>68</v>
      </c>
      <c r="H9" s="10"/>
      <c r="I9" s="1"/>
      <c r="J9" s="3"/>
      <c r="L9" s="5"/>
      <c r="M9" s="12"/>
      <c r="N9" s="12"/>
      <c r="O9" s="6">
        <f>SUM(O7:O8)</f>
        <v>45</v>
      </c>
      <c r="Q9" s="6">
        <v>8</v>
      </c>
      <c r="R9" s="31" t="s">
        <v>4</v>
      </c>
      <c r="S9" s="6">
        <v>68</v>
      </c>
    </row>
    <row r="10" spans="1:1025" ht="14.4" customHeight="1" x14ac:dyDescent="0.3">
      <c r="A10" s="4" t="s">
        <v>0</v>
      </c>
      <c r="B10" s="26" t="s">
        <v>16</v>
      </c>
      <c r="C10" s="26"/>
      <c r="D10" s="7" t="s">
        <v>17</v>
      </c>
      <c r="E10" s="6" t="s">
        <v>5</v>
      </c>
      <c r="F10" s="6" t="s">
        <v>6</v>
      </c>
      <c r="G10" s="6" t="s">
        <v>7</v>
      </c>
      <c r="H10" s="10"/>
      <c r="I10" s="4" t="s">
        <v>0</v>
      </c>
      <c r="J10" s="26"/>
      <c r="K10" s="26"/>
      <c r="L10" s="4" t="s">
        <v>18</v>
      </c>
      <c r="M10" s="6" t="s">
        <v>5</v>
      </c>
      <c r="N10" s="6" t="s">
        <v>6</v>
      </c>
      <c r="O10" s="6" t="s">
        <v>7</v>
      </c>
      <c r="Q10" s="6">
        <v>9</v>
      </c>
      <c r="R10" s="7" t="s">
        <v>32</v>
      </c>
      <c r="S10" s="6">
        <v>68</v>
      </c>
    </row>
    <row r="11" spans="1:1025" ht="14.4" customHeight="1" x14ac:dyDescent="0.3">
      <c r="A11" s="28">
        <v>2</v>
      </c>
      <c r="B11" s="4">
        <v>3</v>
      </c>
      <c r="C11" s="8" t="s">
        <v>10</v>
      </c>
      <c r="D11" s="4" t="s">
        <v>19</v>
      </c>
      <c r="E11" s="6">
        <v>21</v>
      </c>
      <c r="F11" s="6">
        <v>23</v>
      </c>
      <c r="G11" s="6">
        <f>SUM(E11:F11)</f>
        <v>44</v>
      </c>
      <c r="H11" s="10"/>
      <c r="I11" s="28">
        <v>10</v>
      </c>
      <c r="J11" s="4">
        <v>19</v>
      </c>
      <c r="K11" s="8" t="s">
        <v>10</v>
      </c>
      <c r="L11" s="4" t="s">
        <v>20</v>
      </c>
      <c r="M11" s="6">
        <v>1</v>
      </c>
      <c r="N11" s="6">
        <v>1</v>
      </c>
      <c r="O11" s="6">
        <f>SUM(M11:N11)</f>
        <v>2</v>
      </c>
      <c r="Q11" s="6">
        <v>10</v>
      </c>
      <c r="R11" s="25" t="s">
        <v>26</v>
      </c>
      <c r="S11" s="6">
        <v>69</v>
      </c>
    </row>
    <row r="12" spans="1:1025" ht="14.4" customHeight="1" x14ac:dyDescent="0.3">
      <c r="A12" s="28"/>
      <c r="B12" s="4">
        <v>4</v>
      </c>
      <c r="C12" s="8" t="s">
        <v>13</v>
      </c>
      <c r="D12" s="4" t="s">
        <v>21</v>
      </c>
      <c r="E12" s="6">
        <v>22</v>
      </c>
      <c r="F12" s="6">
        <v>22</v>
      </c>
      <c r="G12" s="6">
        <f>SUM(E12:F12)</f>
        <v>44</v>
      </c>
      <c r="H12" s="10"/>
      <c r="I12" s="28"/>
      <c r="J12" s="4">
        <v>20</v>
      </c>
      <c r="K12" s="8" t="s">
        <v>13</v>
      </c>
      <c r="L12" s="4" t="s">
        <v>22</v>
      </c>
      <c r="M12" s="6">
        <v>4</v>
      </c>
      <c r="N12" s="6">
        <v>6</v>
      </c>
      <c r="O12" s="6">
        <f>SUM(M12:N12)</f>
        <v>10</v>
      </c>
      <c r="Q12" s="6">
        <v>11</v>
      </c>
      <c r="R12" s="7" t="s">
        <v>44</v>
      </c>
      <c r="S12" s="6">
        <v>75</v>
      </c>
    </row>
    <row r="13" spans="1:1025" ht="15" customHeight="1" x14ac:dyDescent="0.6">
      <c r="A13" s="1"/>
      <c r="E13" s="12"/>
      <c r="F13" s="12"/>
      <c r="G13" s="6">
        <f>SUM(G11:G12)</f>
        <v>88</v>
      </c>
      <c r="H13" s="10"/>
      <c r="I13" s="1"/>
      <c r="J13" s="3"/>
      <c r="M13" s="12"/>
      <c r="N13" s="12"/>
      <c r="O13" s="6">
        <f>SUM(O11:O12)</f>
        <v>12</v>
      </c>
      <c r="Q13" s="6">
        <v>12</v>
      </c>
      <c r="R13" s="31" t="s">
        <v>52</v>
      </c>
      <c r="S13" s="6">
        <v>83</v>
      </c>
    </row>
    <row r="14" spans="1:1025" ht="14.4" customHeight="1" x14ac:dyDescent="0.3">
      <c r="A14" s="4" t="s">
        <v>0</v>
      </c>
      <c r="B14" s="26" t="s">
        <v>23</v>
      </c>
      <c r="C14" s="26"/>
      <c r="D14" s="7" t="s">
        <v>24</v>
      </c>
      <c r="E14" s="6" t="s">
        <v>5</v>
      </c>
      <c r="F14" s="6" t="s">
        <v>6</v>
      </c>
      <c r="G14" s="6" t="s">
        <v>7</v>
      </c>
      <c r="H14" s="10"/>
      <c r="I14" s="4" t="s">
        <v>0</v>
      </c>
      <c r="J14" s="26" t="s">
        <v>25</v>
      </c>
      <c r="K14" s="26"/>
      <c r="L14" s="7" t="s">
        <v>26</v>
      </c>
      <c r="M14" s="6" t="s">
        <v>5</v>
      </c>
      <c r="N14" s="6" t="s">
        <v>6</v>
      </c>
      <c r="O14" s="6" t="s">
        <v>7</v>
      </c>
      <c r="Q14" s="6">
        <v>13</v>
      </c>
      <c r="R14" s="7" t="s">
        <v>17</v>
      </c>
      <c r="S14" s="6">
        <v>88</v>
      </c>
    </row>
    <row r="15" spans="1:1025" ht="14.4" customHeight="1" x14ac:dyDescent="0.3">
      <c r="A15" s="28">
        <v>3</v>
      </c>
      <c r="B15" s="4">
        <v>5</v>
      </c>
      <c r="C15" s="8" t="s">
        <v>10</v>
      </c>
      <c r="D15" s="4" t="s">
        <v>27</v>
      </c>
      <c r="E15" s="6">
        <v>19</v>
      </c>
      <c r="F15" s="6">
        <v>17</v>
      </c>
      <c r="G15" s="6">
        <f>SUM(E15:F15)</f>
        <v>36</v>
      </c>
      <c r="H15" s="10"/>
      <c r="I15" s="28">
        <v>11</v>
      </c>
      <c r="J15" s="4">
        <v>21</v>
      </c>
      <c r="K15" s="8" t="s">
        <v>10</v>
      </c>
      <c r="L15" s="4" t="s">
        <v>28</v>
      </c>
      <c r="M15" s="6">
        <v>17</v>
      </c>
      <c r="N15" s="6">
        <v>15</v>
      </c>
      <c r="O15" s="6">
        <f>SUM(M15:N15)</f>
        <v>32</v>
      </c>
      <c r="Q15" s="6">
        <v>14</v>
      </c>
      <c r="R15" s="25" t="s">
        <v>34</v>
      </c>
      <c r="S15" s="6">
        <v>146</v>
      </c>
    </row>
    <row r="16" spans="1:1025" ht="14.4" customHeight="1" x14ac:dyDescent="0.3">
      <c r="A16" s="28"/>
      <c r="B16" s="4">
        <v>6</v>
      </c>
      <c r="C16" s="8" t="s">
        <v>13</v>
      </c>
      <c r="D16" s="4" t="s">
        <v>29</v>
      </c>
      <c r="E16" s="6">
        <v>8</v>
      </c>
      <c r="F16" s="6">
        <v>7</v>
      </c>
      <c r="G16" s="6">
        <f>SUM(E16:F16)</f>
        <v>15</v>
      </c>
      <c r="H16" s="10"/>
      <c r="I16" s="28"/>
      <c r="J16" s="4">
        <v>22</v>
      </c>
      <c r="K16" s="8" t="s">
        <v>13</v>
      </c>
      <c r="L16" s="4" t="s">
        <v>30</v>
      </c>
      <c r="M16" s="6">
        <v>18</v>
      </c>
      <c r="N16" s="6">
        <v>19</v>
      </c>
      <c r="O16" s="6">
        <f>SUM(M16:N16)</f>
        <v>37</v>
      </c>
      <c r="Q16" s="2"/>
      <c r="R16" s="2"/>
      <c r="S16" s="2"/>
      <c r="AMI16"/>
      <c r="AMJ16"/>
      <c r="AMK16"/>
    </row>
    <row r="17" spans="1:1025" ht="15" customHeight="1" x14ac:dyDescent="0.6">
      <c r="A17" s="1"/>
      <c r="E17" s="12"/>
      <c r="F17" s="12"/>
      <c r="G17" s="6">
        <f>SUM(G15:G16)</f>
        <v>51</v>
      </c>
      <c r="H17" s="10"/>
      <c r="I17" s="1"/>
      <c r="J17" s="3"/>
      <c r="M17" s="12"/>
      <c r="N17" s="12"/>
      <c r="O17" s="6">
        <f>SUM(O15:O16)</f>
        <v>69</v>
      </c>
      <c r="Q17" s="2"/>
      <c r="R17" s="2"/>
      <c r="S17" s="2"/>
      <c r="AMI17"/>
      <c r="AMJ17"/>
      <c r="AMK17"/>
    </row>
    <row r="18" spans="1:1025" ht="14.4" customHeight="1" x14ac:dyDescent="0.3">
      <c r="A18" s="4" t="s">
        <v>0</v>
      </c>
      <c r="B18" s="26" t="s">
        <v>31</v>
      </c>
      <c r="C18" s="26"/>
      <c r="D18" s="7" t="s">
        <v>32</v>
      </c>
      <c r="E18" s="6" t="s">
        <v>5</v>
      </c>
      <c r="F18" s="6" t="s">
        <v>6</v>
      </c>
      <c r="G18" s="6" t="s">
        <v>7</v>
      </c>
      <c r="H18" s="10"/>
      <c r="I18" s="4" t="s">
        <v>0</v>
      </c>
      <c r="J18" s="26"/>
      <c r="K18" s="26"/>
      <c r="L18" s="7"/>
      <c r="M18" s="6" t="s">
        <v>5</v>
      </c>
      <c r="N18" s="6" t="s">
        <v>6</v>
      </c>
      <c r="O18" s="6" t="s">
        <v>7</v>
      </c>
      <c r="Q18" s="2"/>
      <c r="R18" s="2"/>
      <c r="S18" s="2"/>
      <c r="AMI18"/>
      <c r="AMJ18"/>
      <c r="AMK18"/>
    </row>
    <row r="19" spans="1:1025" ht="14.4" customHeight="1" x14ac:dyDescent="0.3">
      <c r="A19" s="28">
        <v>4</v>
      </c>
      <c r="B19" s="4">
        <v>7</v>
      </c>
      <c r="C19" s="8" t="s">
        <v>10</v>
      </c>
      <c r="D19" s="4" t="s">
        <v>33</v>
      </c>
      <c r="E19" s="6">
        <v>12</v>
      </c>
      <c r="F19" s="6">
        <v>50</v>
      </c>
      <c r="G19" s="6">
        <f>SUM(E19:F19)</f>
        <v>62</v>
      </c>
      <c r="H19" s="10"/>
      <c r="I19" s="28">
        <v>12</v>
      </c>
      <c r="J19" s="4">
        <v>23</v>
      </c>
      <c r="K19" s="8" t="s">
        <v>10</v>
      </c>
      <c r="L19" s="4" t="s">
        <v>34</v>
      </c>
      <c r="M19" s="6">
        <v>20</v>
      </c>
      <c r="N19" s="6">
        <v>26</v>
      </c>
      <c r="O19" s="6">
        <f>SUM(M19:N19)</f>
        <v>46</v>
      </c>
      <c r="Q19" s="2"/>
      <c r="R19" s="2"/>
      <c r="S19" s="2"/>
      <c r="AMI19"/>
      <c r="AMJ19"/>
      <c r="AMK19"/>
    </row>
    <row r="20" spans="1:1025" ht="14.4" customHeight="1" x14ac:dyDescent="0.3">
      <c r="A20" s="28"/>
      <c r="B20" s="4">
        <v>8</v>
      </c>
      <c r="C20" s="8" t="s">
        <v>13</v>
      </c>
      <c r="D20" s="4" t="s">
        <v>35</v>
      </c>
      <c r="E20" s="6">
        <v>3</v>
      </c>
      <c r="F20" s="6">
        <v>3</v>
      </c>
      <c r="G20" s="6">
        <f>SUM(E20:F20)</f>
        <v>6</v>
      </c>
      <c r="H20" s="10"/>
      <c r="I20" s="28"/>
      <c r="J20" s="4">
        <v>24</v>
      </c>
      <c r="K20" s="8" t="s">
        <v>13</v>
      </c>
      <c r="L20" s="13"/>
      <c r="M20" s="6">
        <v>50</v>
      </c>
      <c r="N20" s="6">
        <v>50</v>
      </c>
      <c r="O20" s="6">
        <f>SUM(M20:N20)</f>
        <v>100</v>
      </c>
      <c r="Q20" s="2"/>
      <c r="R20" s="2"/>
      <c r="S20" s="2"/>
      <c r="AMI20"/>
      <c r="AMJ20"/>
      <c r="AMK20"/>
    </row>
    <row r="21" spans="1:1025" ht="15" customHeight="1" x14ac:dyDescent="0.6">
      <c r="A21" s="1"/>
      <c r="E21" s="12"/>
      <c r="F21" s="12"/>
      <c r="G21" s="6">
        <f>SUM(G19:G20)</f>
        <v>68</v>
      </c>
      <c r="H21" s="10"/>
      <c r="I21" s="1"/>
      <c r="J21" s="3"/>
      <c r="L21"/>
      <c r="M21" s="12"/>
      <c r="N21" s="12"/>
      <c r="O21" s="6">
        <f>SUM(O19:O20)</f>
        <v>146</v>
      </c>
      <c r="Q21" s="2"/>
      <c r="R21" s="2"/>
      <c r="S21" s="2"/>
      <c r="AMI21"/>
      <c r="AMJ21"/>
      <c r="AMK21"/>
    </row>
    <row r="22" spans="1:1025" ht="14.4" customHeight="1" x14ac:dyDescent="0.3">
      <c r="A22" s="4" t="s">
        <v>0</v>
      </c>
      <c r="B22" s="26"/>
      <c r="C22" s="26"/>
      <c r="D22" s="7" t="s">
        <v>36</v>
      </c>
      <c r="E22" s="6" t="s">
        <v>5</v>
      </c>
      <c r="F22" s="6" t="s">
        <v>6</v>
      </c>
      <c r="G22" s="6" t="s">
        <v>7</v>
      </c>
      <c r="H22" s="10"/>
      <c r="I22" s="4" t="s">
        <v>0</v>
      </c>
      <c r="J22" s="26" t="s">
        <v>37</v>
      </c>
      <c r="K22" s="26"/>
      <c r="L22" s="7" t="s">
        <v>38</v>
      </c>
      <c r="M22" s="6" t="s">
        <v>5</v>
      </c>
      <c r="N22" s="6" t="s">
        <v>6</v>
      </c>
      <c r="O22" s="6" t="s">
        <v>7</v>
      </c>
    </row>
    <row r="23" spans="1:1025" ht="14.4" customHeight="1" x14ac:dyDescent="0.3">
      <c r="A23" s="28">
        <v>5</v>
      </c>
      <c r="B23" s="4">
        <v>9</v>
      </c>
      <c r="C23" s="8" t="s">
        <v>10</v>
      </c>
      <c r="D23" s="5" t="s">
        <v>39</v>
      </c>
      <c r="E23" s="6">
        <v>7</v>
      </c>
      <c r="F23" s="6">
        <v>12</v>
      </c>
      <c r="G23" s="6">
        <f>SUM(E23:F23)</f>
        <v>19</v>
      </c>
      <c r="H23" s="10"/>
      <c r="I23" s="28">
        <v>13</v>
      </c>
      <c r="J23" s="4">
        <v>25</v>
      </c>
      <c r="K23" s="8" t="s">
        <v>10</v>
      </c>
      <c r="L23" s="14" t="s">
        <v>40</v>
      </c>
      <c r="M23" s="6">
        <v>2</v>
      </c>
      <c r="N23" s="6">
        <v>2</v>
      </c>
      <c r="O23" s="6">
        <f>SUM(M23:N23)</f>
        <v>4</v>
      </c>
    </row>
    <row r="24" spans="1:1025" ht="14.4" customHeight="1" x14ac:dyDescent="0.3">
      <c r="A24" s="28"/>
      <c r="B24" s="4">
        <v>10</v>
      </c>
      <c r="C24" s="8" t="s">
        <v>13</v>
      </c>
      <c r="D24" s="4" t="s">
        <v>41</v>
      </c>
      <c r="E24" s="6">
        <v>27</v>
      </c>
      <c r="F24" s="6">
        <v>21</v>
      </c>
      <c r="G24" s="6">
        <f>SUM(E24:F24)</f>
        <v>48</v>
      </c>
      <c r="H24" s="10"/>
      <c r="I24" s="28"/>
      <c r="J24" s="4">
        <v>26</v>
      </c>
      <c r="K24" s="8" t="s">
        <v>13</v>
      </c>
      <c r="L24" s="4" t="s">
        <v>42</v>
      </c>
      <c r="M24" s="6">
        <v>26</v>
      </c>
      <c r="N24" s="6">
        <v>9</v>
      </c>
      <c r="O24" s="6">
        <f>SUM(M24:N24)</f>
        <v>35</v>
      </c>
    </row>
    <row r="25" spans="1:1025" ht="15" customHeight="1" x14ac:dyDescent="0.6">
      <c r="A25" s="1"/>
      <c r="E25" s="12"/>
      <c r="F25" s="12"/>
      <c r="G25" s="6">
        <f>SUM(G23:G24)</f>
        <v>67</v>
      </c>
      <c r="H25" s="10"/>
      <c r="I25" s="1"/>
      <c r="J25" s="3"/>
      <c r="M25" s="6"/>
      <c r="N25" s="6"/>
      <c r="O25" s="6">
        <f>SUM(O23:O24)</f>
        <v>39</v>
      </c>
    </row>
    <row r="26" spans="1:1025" ht="14.4" customHeight="1" x14ac:dyDescent="0.3">
      <c r="A26" s="4" t="s">
        <v>0</v>
      </c>
      <c r="B26" s="26" t="s">
        <v>43</v>
      </c>
      <c r="C26" s="26"/>
      <c r="D26" s="7" t="s">
        <v>44</v>
      </c>
      <c r="E26" s="6" t="s">
        <v>5</v>
      </c>
      <c r="F26" s="6" t="s">
        <v>6</v>
      </c>
      <c r="G26" s="6" t="s">
        <v>7</v>
      </c>
      <c r="H26" s="10"/>
      <c r="I26" s="4" t="s">
        <v>0</v>
      </c>
      <c r="J26" s="26" t="s">
        <v>45</v>
      </c>
      <c r="K26" s="26"/>
      <c r="L26" s="7" t="s">
        <v>46</v>
      </c>
      <c r="M26" s="6" t="s">
        <v>5</v>
      </c>
      <c r="N26" s="6" t="s">
        <v>6</v>
      </c>
      <c r="O26" s="6" t="s">
        <v>7</v>
      </c>
    </row>
    <row r="27" spans="1:1025" ht="14.4" customHeight="1" x14ac:dyDescent="0.3">
      <c r="A27" s="28">
        <v>6</v>
      </c>
      <c r="B27" s="4">
        <v>11</v>
      </c>
      <c r="C27" s="8" t="s">
        <v>10</v>
      </c>
      <c r="D27" s="4" t="s">
        <v>47</v>
      </c>
      <c r="E27" s="6">
        <v>24</v>
      </c>
      <c r="F27" s="6">
        <v>20</v>
      </c>
      <c r="G27" s="6">
        <f>SUM(E27:F27)</f>
        <v>44</v>
      </c>
      <c r="H27" s="10"/>
      <c r="I27" s="28">
        <v>14</v>
      </c>
      <c r="J27" s="4">
        <v>27</v>
      </c>
      <c r="K27" s="8" t="s">
        <v>10</v>
      </c>
      <c r="L27" s="4" t="s">
        <v>48</v>
      </c>
      <c r="M27" s="6">
        <v>11</v>
      </c>
      <c r="N27" s="6">
        <v>11</v>
      </c>
      <c r="O27" s="6">
        <f>SUM(M27:N27)</f>
        <v>22</v>
      </c>
    </row>
    <row r="28" spans="1:1025" ht="14.4" customHeight="1" x14ac:dyDescent="0.3">
      <c r="A28" s="28"/>
      <c r="B28" s="4">
        <v>12</v>
      </c>
      <c r="C28" s="8" t="s">
        <v>13</v>
      </c>
      <c r="D28" s="4" t="s">
        <v>49</v>
      </c>
      <c r="E28" s="6">
        <v>23</v>
      </c>
      <c r="F28" s="6">
        <v>8</v>
      </c>
      <c r="G28" s="6">
        <f>SUM(E28:F28)</f>
        <v>31</v>
      </c>
      <c r="H28" s="10"/>
      <c r="I28" s="28"/>
      <c r="J28" s="4">
        <v>28</v>
      </c>
      <c r="K28" s="8" t="s">
        <v>13</v>
      </c>
      <c r="L28" s="4" t="s">
        <v>50</v>
      </c>
      <c r="M28" s="6">
        <v>6</v>
      </c>
      <c r="N28" s="6">
        <v>16</v>
      </c>
      <c r="O28" s="6">
        <f>SUM(M28:N28)</f>
        <v>22</v>
      </c>
    </row>
    <row r="29" spans="1:1025" ht="15" customHeight="1" x14ac:dyDescent="0.6">
      <c r="A29" s="1"/>
      <c r="E29" s="12"/>
      <c r="F29" s="12"/>
      <c r="G29" s="6">
        <f>SUM(G27:G28)</f>
        <v>75</v>
      </c>
      <c r="H29" s="10"/>
      <c r="I29" s="1"/>
      <c r="J29" s="3"/>
      <c r="M29" s="12"/>
      <c r="N29" s="12"/>
      <c r="O29" s="6">
        <f>SUM(O27:O28)</f>
        <v>44</v>
      </c>
    </row>
    <row r="30" spans="1:1025" ht="14.4" customHeight="1" x14ac:dyDescent="0.3">
      <c r="A30" s="4" t="s">
        <v>0</v>
      </c>
      <c r="B30" s="26" t="s">
        <v>51</v>
      </c>
      <c r="C30" s="26"/>
      <c r="D30" s="7" t="s">
        <v>52</v>
      </c>
      <c r="E30" s="6" t="s">
        <v>5</v>
      </c>
      <c r="F30" s="6" t="s">
        <v>6</v>
      </c>
      <c r="G30" s="6" t="s">
        <v>7</v>
      </c>
      <c r="H30" s="10"/>
      <c r="I30" s="4" t="s">
        <v>0</v>
      </c>
      <c r="J30" s="26"/>
      <c r="K30" s="26"/>
      <c r="L30" s="7"/>
      <c r="M30" s="6" t="s">
        <v>5</v>
      </c>
      <c r="N30" s="6" t="s">
        <v>6</v>
      </c>
      <c r="O30" s="6" t="s">
        <v>7</v>
      </c>
    </row>
    <row r="31" spans="1:1025" ht="14.4" customHeight="1" x14ac:dyDescent="0.3">
      <c r="A31" s="28">
        <v>7</v>
      </c>
      <c r="B31" s="4">
        <v>13</v>
      </c>
      <c r="C31" s="8" t="s">
        <v>10</v>
      </c>
      <c r="D31" s="4" t="s">
        <v>53</v>
      </c>
      <c r="E31" s="6">
        <v>16</v>
      </c>
      <c r="F31" s="6">
        <v>18</v>
      </c>
      <c r="G31" s="6">
        <f>SUM(E31:F31)</f>
        <v>34</v>
      </c>
      <c r="H31" s="10"/>
      <c r="I31" s="28">
        <v>15</v>
      </c>
      <c r="J31" s="4">
        <v>29</v>
      </c>
      <c r="K31" s="8" t="s">
        <v>10</v>
      </c>
      <c r="L31" s="4"/>
      <c r="M31" s="6">
        <v>0</v>
      </c>
      <c r="N31" s="6">
        <v>0</v>
      </c>
      <c r="O31" s="6">
        <f>SUM(M31:N31)</f>
        <v>0</v>
      </c>
    </row>
    <row r="32" spans="1:1025" ht="14.4" customHeight="1" x14ac:dyDescent="0.3">
      <c r="A32" s="28"/>
      <c r="B32" s="4">
        <v>14</v>
      </c>
      <c r="C32" s="8" t="s">
        <v>13</v>
      </c>
      <c r="D32" s="4" t="s">
        <v>54</v>
      </c>
      <c r="E32" s="6">
        <v>25</v>
      </c>
      <c r="F32" s="6">
        <v>24</v>
      </c>
      <c r="G32" s="6">
        <f>SUM(E32:F32)</f>
        <v>49</v>
      </c>
      <c r="H32" s="10"/>
      <c r="I32" s="28"/>
      <c r="J32" s="4">
        <v>30</v>
      </c>
      <c r="K32" s="8" t="s">
        <v>13</v>
      </c>
      <c r="L32" s="4"/>
      <c r="M32" s="6">
        <v>0</v>
      </c>
      <c r="N32" s="6">
        <v>0</v>
      </c>
      <c r="O32" s="6">
        <f>SUM(M32:N32)</f>
        <v>0</v>
      </c>
    </row>
    <row r="33" spans="1:15" ht="15.6" customHeight="1" x14ac:dyDescent="0.6">
      <c r="A33" s="1"/>
      <c r="E33" s="12"/>
      <c r="F33" s="12"/>
      <c r="G33" s="6">
        <f>SUM(G31:G32)</f>
        <v>83</v>
      </c>
      <c r="H33" s="10"/>
      <c r="I33" s="1"/>
      <c r="J33" s="3"/>
      <c r="M33" s="12"/>
      <c r="N33" s="12"/>
      <c r="O33" s="6">
        <f>SUM(O31:O32)</f>
        <v>0</v>
      </c>
    </row>
    <row r="34" spans="1:15" ht="14.4" customHeight="1" x14ac:dyDescent="0.3">
      <c r="A34" s="4" t="s">
        <v>0</v>
      </c>
      <c r="B34" s="26" t="s">
        <v>55</v>
      </c>
      <c r="C34" s="26"/>
      <c r="D34" s="7" t="s">
        <v>56</v>
      </c>
      <c r="E34" s="6" t="s">
        <v>5</v>
      </c>
      <c r="F34" s="6" t="s">
        <v>6</v>
      </c>
      <c r="G34" s="6" t="s">
        <v>7</v>
      </c>
      <c r="H34" s="10"/>
      <c r="I34" s="4" t="s">
        <v>0</v>
      </c>
      <c r="J34" s="27"/>
      <c r="K34" s="27"/>
      <c r="L34" s="8"/>
      <c r="M34" s="6" t="s">
        <v>5</v>
      </c>
      <c r="N34" s="6" t="s">
        <v>6</v>
      </c>
      <c r="O34" s="6" t="s">
        <v>7</v>
      </c>
    </row>
    <row r="35" spans="1:15" ht="14.4" customHeight="1" x14ac:dyDescent="0.3">
      <c r="A35" s="28">
        <v>8</v>
      </c>
      <c r="B35" s="4">
        <v>15</v>
      </c>
      <c r="C35" s="8" t="s">
        <v>10</v>
      </c>
      <c r="D35" s="4" t="s">
        <v>57</v>
      </c>
      <c r="E35" s="6">
        <v>10</v>
      </c>
      <c r="F35" s="6">
        <v>4</v>
      </c>
      <c r="G35" s="6">
        <f>SUM(E35:F35)</f>
        <v>14</v>
      </c>
      <c r="H35" s="10"/>
      <c r="I35" s="28">
        <v>16</v>
      </c>
      <c r="J35" s="4">
        <v>31</v>
      </c>
      <c r="K35" s="8" t="s">
        <v>10</v>
      </c>
      <c r="L35" s="4"/>
      <c r="M35" s="6">
        <v>0</v>
      </c>
      <c r="N35" s="6">
        <v>0</v>
      </c>
      <c r="O35" s="6">
        <f>SUM(M35:N35)</f>
        <v>0</v>
      </c>
    </row>
    <row r="36" spans="1:15" ht="14.4" customHeight="1" x14ac:dyDescent="0.3">
      <c r="A36" s="28"/>
      <c r="B36" s="4">
        <v>16</v>
      </c>
      <c r="C36" s="8" t="s">
        <v>13</v>
      </c>
      <c r="D36" s="4" t="s">
        <v>58</v>
      </c>
      <c r="E36" s="6">
        <v>5</v>
      </c>
      <c r="F36" s="6">
        <v>5</v>
      </c>
      <c r="G36" s="6">
        <f>SUM(E36:F36)</f>
        <v>10</v>
      </c>
      <c r="H36" s="10"/>
      <c r="I36" s="28"/>
      <c r="J36" s="4">
        <v>32</v>
      </c>
      <c r="K36" s="8" t="s">
        <v>13</v>
      </c>
      <c r="L36" s="8"/>
      <c r="M36" s="6">
        <v>0</v>
      </c>
      <c r="N36" s="6">
        <v>0</v>
      </c>
      <c r="O36" s="6">
        <f>SUM(M36:N36)</f>
        <v>0</v>
      </c>
    </row>
    <row r="37" spans="1:15" x14ac:dyDescent="0.3">
      <c r="E37" s="12"/>
      <c r="F37" s="12"/>
      <c r="G37" s="6">
        <f>SUM(G35:G36)</f>
        <v>24</v>
      </c>
      <c r="J37" s="3"/>
      <c r="M37" s="12"/>
      <c r="N37" s="12"/>
      <c r="O37" s="6">
        <f>SUM(O35:O36)</f>
        <v>0</v>
      </c>
    </row>
  </sheetData>
  <mergeCells count="33">
    <mergeCell ref="C2:M4"/>
    <mergeCell ref="B6:C6"/>
    <mergeCell ref="J6:K6"/>
    <mergeCell ref="A7:A8"/>
    <mergeCell ref="I7:I8"/>
    <mergeCell ref="B10:C10"/>
    <mergeCell ref="J10:K10"/>
    <mergeCell ref="A11:A12"/>
    <mergeCell ref="I11:I12"/>
    <mergeCell ref="B14:C14"/>
    <mergeCell ref="J14:K14"/>
    <mergeCell ref="A15:A16"/>
    <mergeCell ref="I15:I16"/>
    <mergeCell ref="B18:C18"/>
    <mergeCell ref="J18:K18"/>
    <mergeCell ref="A19:A20"/>
    <mergeCell ref="I19:I20"/>
    <mergeCell ref="B22:C22"/>
    <mergeCell ref="J22:K22"/>
    <mergeCell ref="A23:A24"/>
    <mergeCell ref="I23:I24"/>
    <mergeCell ref="B26:C26"/>
    <mergeCell ref="J26:K26"/>
    <mergeCell ref="B34:C34"/>
    <mergeCell ref="J34:K34"/>
    <mergeCell ref="A35:A36"/>
    <mergeCell ref="I35:I36"/>
    <mergeCell ref="A27:A28"/>
    <mergeCell ref="I27:I28"/>
    <mergeCell ref="B30:C30"/>
    <mergeCell ref="J30:K30"/>
    <mergeCell ref="A31:A32"/>
    <mergeCell ref="I31:I32"/>
  </mergeCells>
  <pageMargins left="0.7" right="0.7" top="0.75" bottom="0.75" header="0.51180555555555496" footer="0.51180555555555496"/>
  <pageSetup paperSize="9" firstPageNumber="0" orientation="landscape" horizontalDpi="300" verticalDpi="30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K21"/>
  <sheetViews>
    <sheetView topLeftCell="A4" zoomScaleNormal="100" workbookViewId="0">
      <selection activeCell="N12" sqref="N12"/>
    </sheetView>
  </sheetViews>
  <sheetFormatPr defaultRowHeight="25.8" x14ac:dyDescent="0.5"/>
  <cols>
    <col min="1" max="1" width="8.88671875" style="15" customWidth="1"/>
    <col min="2" max="2" width="8.88671875" style="16" customWidth="1"/>
    <col min="3" max="3" width="44.5546875" style="15" customWidth="1"/>
    <col min="4" max="4" width="14" style="17" customWidth="1"/>
    <col min="5" max="1025" width="8.88671875" style="15" customWidth="1"/>
  </cols>
  <sheetData>
    <row r="2" spans="2:4" ht="25.95" customHeight="1" x14ac:dyDescent="0.5">
      <c r="B2" s="30" t="s">
        <v>59</v>
      </c>
      <c r="C2" s="30"/>
      <c r="D2" s="30"/>
    </row>
    <row r="3" spans="2:4" x14ac:dyDescent="0.5">
      <c r="B3" s="30"/>
      <c r="C3" s="30"/>
      <c r="D3" s="30"/>
    </row>
    <row r="6" spans="2:4" s="18" customFormat="1" x14ac:dyDescent="0.5">
      <c r="B6" s="19"/>
      <c r="C6" s="20" t="str">
        <f>Blad1!R1</f>
        <v>TEAM</v>
      </c>
      <c r="D6" s="21" t="str">
        <f>Blad1!S1</f>
        <v>PUNTEN</v>
      </c>
    </row>
    <row r="7" spans="2:4" x14ac:dyDescent="0.5">
      <c r="B7" s="19">
        <v>1</v>
      </c>
      <c r="C7" s="24" t="str">
        <f>Blad1!R2</f>
        <v>SMIT JORDY</v>
      </c>
      <c r="D7" s="23">
        <f>Blad1!S2</f>
        <v>12</v>
      </c>
    </row>
    <row r="8" spans="2:4" x14ac:dyDescent="0.5">
      <c r="B8" s="19">
        <v>2</v>
      </c>
      <c r="C8" s="22" t="str">
        <f>Blad1!R3</f>
        <v>TITS MX TEAM</v>
      </c>
      <c r="D8" s="23">
        <f>Blad1!S3</f>
        <v>24</v>
      </c>
    </row>
    <row r="9" spans="2:4" x14ac:dyDescent="0.5">
      <c r="B9" s="19">
        <v>3</v>
      </c>
      <c r="C9" s="24" t="str">
        <f>Blad1!R4</f>
        <v>DE BOSKAKKERS</v>
      </c>
      <c r="D9" s="23">
        <f>Blad1!S4</f>
        <v>39</v>
      </c>
    </row>
    <row r="10" spans="2:4" x14ac:dyDescent="0.5">
      <c r="B10" s="19">
        <v>4</v>
      </c>
      <c r="C10" s="24" t="str">
        <f>Blad1!R5</f>
        <v>DE BAD EENDJES</v>
      </c>
      <c r="D10" s="23">
        <f>Blad1!S5</f>
        <v>44</v>
      </c>
    </row>
    <row r="11" spans="2:4" x14ac:dyDescent="0.5">
      <c r="B11" s="19">
        <v>5</v>
      </c>
      <c r="C11" s="24" t="str">
        <f>Blad1!R6</f>
        <v>RIDERS OF THE STORM</v>
      </c>
      <c r="D11" s="23">
        <f>Blad1!S6</f>
        <v>45</v>
      </c>
    </row>
    <row r="12" spans="2:4" x14ac:dyDescent="0.5">
      <c r="B12" s="19">
        <v>6</v>
      </c>
      <c r="C12" s="22" t="str">
        <f>Blad1!R7</f>
        <v>H &amp; S TEAM</v>
      </c>
      <c r="D12" s="23">
        <f>Blad1!S7</f>
        <v>51</v>
      </c>
    </row>
    <row r="13" spans="2:4" x14ac:dyDescent="0.5">
      <c r="B13" s="19">
        <v>7</v>
      </c>
      <c r="C13" s="22" t="str">
        <f>Blad1!R8</f>
        <v>MAX JP</v>
      </c>
      <c r="D13" s="23">
        <f>Blad1!S8</f>
        <v>67</v>
      </c>
    </row>
    <row r="14" spans="2:4" x14ac:dyDescent="0.5">
      <c r="B14" s="19">
        <v>8</v>
      </c>
      <c r="C14" s="22" t="str">
        <f>Blad1!R9</f>
        <v>TEAM DE CRAZYCROSSERS</v>
      </c>
      <c r="D14" s="23">
        <f>Blad1!S9</f>
        <v>68</v>
      </c>
    </row>
    <row r="15" spans="2:4" x14ac:dyDescent="0.5">
      <c r="B15" s="19">
        <v>9</v>
      </c>
      <c r="C15" s="22" t="str">
        <f>Blad1!R10</f>
        <v>FAST DEVILS</v>
      </c>
      <c r="D15" s="23">
        <f>Blad1!S10</f>
        <v>68</v>
      </c>
    </row>
    <row r="16" spans="2:4" x14ac:dyDescent="0.5">
      <c r="B16" s="19">
        <v>10</v>
      </c>
      <c r="C16" s="24" t="str">
        <f>Blad1!R11</f>
        <v>FUN - MX TEAM</v>
      </c>
      <c r="D16" s="23">
        <f>Blad1!S11</f>
        <v>69</v>
      </c>
    </row>
    <row r="17" spans="2:1025" x14ac:dyDescent="0.5">
      <c r="B17" s="19">
        <v>11</v>
      </c>
      <c r="C17" s="22" t="str">
        <f>Blad1!R12</f>
        <v>TEAM KATASTROOF</v>
      </c>
      <c r="D17" s="23">
        <f>Blad1!S12</f>
        <v>75</v>
      </c>
    </row>
    <row r="18" spans="2:1025" x14ac:dyDescent="0.5">
      <c r="B18" s="19">
        <v>12</v>
      </c>
      <c r="C18" s="22" t="str">
        <f>Blad1!R13</f>
        <v>TEAM BASSIE &amp; ADRIAAN</v>
      </c>
      <c r="D18" s="23">
        <f>Blad1!S13</f>
        <v>83</v>
      </c>
    </row>
    <row r="19" spans="2:1025" x14ac:dyDescent="0.5">
      <c r="B19" s="19">
        <v>13</v>
      </c>
      <c r="C19" s="22" t="str">
        <f>Blad1!R14</f>
        <v>SPOT RACING 2</v>
      </c>
      <c r="D19" s="23">
        <f>Blad1!S14</f>
        <v>88</v>
      </c>
    </row>
    <row r="20" spans="2:1025" x14ac:dyDescent="0.5">
      <c r="B20" s="19">
        <v>14</v>
      </c>
      <c r="C20" s="24" t="str">
        <f>Blad1!R15</f>
        <v>PEETERS SIEM</v>
      </c>
      <c r="D20" s="23">
        <f>Blad1!S15</f>
        <v>146</v>
      </c>
    </row>
    <row r="21" spans="2:1025" x14ac:dyDescent="0.5">
      <c r="B21" s="15"/>
      <c r="D21" s="15"/>
      <c r="AMI21"/>
      <c r="AMJ21"/>
      <c r="AMK21"/>
    </row>
  </sheetData>
  <sortState xmlns:xlrd2="http://schemas.microsoft.com/office/spreadsheetml/2017/richdata2" ref="B7:D20">
    <sortCondition ref="D7:D20"/>
  </sortState>
  <mergeCells count="1">
    <mergeCell ref="B2:D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4.4" x14ac:dyDescent="0.3"/>
  <cols>
    <col min="1" max="1025" width="8.55468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216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dc:description/>
  <cp:lastModifiedBy>Eddy Houtmeyers</cp:lastModifiedBy>
  <cp:revision>3</cp:revision>
  <cp:lastPrinted>2021-10-06T19:11:05Z</cp:lastPrinted>
  <dcterms:created xsi:type="dcterms:W3CDTF">2019-09-03T20:52:46Z</dcterms:created>
  <dcterms:modified xsi:type="dcterms:W3CDTF">2024-10-15T08:35:56Z</dcterms:modified>
  <dc:language>nl-BE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